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1355" windowHeight="12780"/>
  </bookViews>
  <sheets>
    <sheet name="Smithfield" sheetId="2" r:id="rId1"/>
    <sheet name="Market Share" sheetId="4" r:id="rId2"/>
  </sheets>
  <calcPr calcId="144525"/>
</workbook>
</file>

<file path=xl/calcChain.xml><?xml version="1.0" encoding="utf-8"?>
<calcChain xmlns="http://schemas.openxmlformats.org/spreadsheetml/2006/main">
  <c r="B6" i="4" l="1"/>
  <c r="E4" i="2"/>
  <c r="E6" i="2" s="1"/>
  <c r="E9" i="2" s="1"/>
  <c r="D4" i="2"/>
  <c r="D6" i="2" s="1"/>
  <c r="D9" i="2" s="1"/>
  <c r="C15" i="2"/>
  <c r="C12" i="2"/>
</calcChain>
</file>

<file path=xl/sharedStrings.xml><?xml version="1.0" encoding="utf-8"?>
<sst xmlns="http://schemas.openxmlformats.org/spreadsheetml/2006/main" count="29" uniqueCount="28">
  <si>
    <t>Elasticity of Demand</t>
  </si>
  <si>
    <t>Required Volume Change</t>
  </si>
  <si>
    <t>Observed Volume Change</t>
  </si>
  <si>
    <t>Implied Price Change Potential</t>
  </si>
  <si>
    <t>Specific Input Cost Increase</t>
  </si>
  <si>
    <t>Percentage of Production Costs from Specified Source</t>
  </si>
  <si>
    <t>Feed</t>
  </si>
  <si>
    <t>Feed / Overall Marginal Cost</t>
  </si>
  <si>
    <t>Implied Overall Production Cost Increase</t>
  </si>
  <si>
    <t>Required Price Increase to Maintain Profit Margin</t>
  </si>
  <si>
    <t>High Estimate</t>
  </si>
  <si>
    <t>www.wiglafpricing.com</t>
  </si>
  <si>
    <t>Professor Grime's Numbers</t>
  </si>
  <si>
    <t>Pork Price Increase</t>
  </si>
  <si>
    <t>Smithfield Live Production Reduction</t>
  </si>
  <si>
    <t>Observed Price of Bacon in Increase</t>
  </si>
  <si>
    <t>Reported Price of Bacon in 2011</t>
  </si>
  <si>
    <t>Reported Price of Bacon in 2010</t>
  </si>
  <si>
    <t xml:space="preserve">Percentage of Cost Passed to Customer through a Price Increase </t>
  </si>
  <si>
    <t>Smithfield Foods</t>
  </si>
  <si>
    <t>Tyson Foods</t>
  </si>
  <si>
    <t>Swift Foods</t>
  </si>
  <si>
    <t>Cargill Meat Solutions</t>
  </si>
  <si>
    <t>Hormel Foods</t>
  </si>
  <si>
    <t>Other</t>
  </si>
  <si>
    <t>source data</t>
  </si>
  <si>
    <t>http://www.wikinvest.com/image/Pork_Industry_Market_Share_2.jpg</t>
  </si>
  <si>
    <t>Low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</si>
</sst>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[$-409]mmm\-yy;@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9" fontId="0" fillId="0" borderId="0" xfId="0" applyNumberFormat="1" applyFill="1"/>
    <xf numFmtId="164" fontId="0" fillId="0" borderId="0" xfId="0" applyNumberFormat="1" applyFill="1"/>
    <xf numFmtId="9" fontId="0" fillId="0" borderId="0" xfId="3" applyNumberFormat="1" applyFont="1" applyFill="1"/>
    <xf numFmtId="0" fontId="2" fillId="0" borderId="0" xfId="0" applyFont="1" applyFill="1"/>
    <xf numFmtId="0" fontId="4" fillId="0" borderId="0" xfId="0" applyFont="1" applyFill="1"/>
    <xf numFmtId="44" fontId="0" fillId="0" borderId="0" xfId="1" applyFont="1" applyFill="1"/>
    <xf numFmtId="0" fontId="4" fillId="0" borderId="0" xfId="0" applyFont="1"/>
    <xf numFmtId="9" fontId="0" fillId="0" borderId="0" xfId="3" applyFont="1"/>
    <xf numFmtId="0" fontId="3" fillId="2" borderId="0" xfId="2" applyFill="1" applyAlignment="1" applyProtection="1"/>
    <xf numFmtId="0" fontId="0" fillId="2" borderId="0" xfId="0" applyFill="1"/>
    <xf numFmtId="165" fontId="0" fillId="2" borderId="0" xfId="0" applyNumberFormat="1" applyFill="1" applyAlignment="1">
      <alignment horizontal="left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Pork</a:t>
            </a:r>
            <a:r>
              <a:rPr lang="en-US" baseline="0"/>
              <a:t> Industry Market Share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398780456149287"/>
          <c:y val="0.14202743636931384"/>
          <c:w val="0.60181605427756568"/>
          <c:h val="0.66533635990906637"/>
        </c:manualLayout>
      </c:layout>
      <c:pieChart>
        <c:varyColors val="1"/>
        <c:ser>
          <c:idx val="0"/>
          <c:order val="0"/>
          <c:tx>
            <c:strRef>
              <c:f>'Market Share'!$B$1:$B$6</c:f>
              <c:strCache>
                <c:ptCount val="1"/>
                <c:pt idx="0">
                  <c:v>26% 17% 11% 8% 8% 30%</c:v>
                </c:pt>
              </c:strCache>
            </c:strRef>
          </c:tx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'Market Share'!$A$1:$A$6</c:f>
              <c:strCache>
                <c:ptCount val="6"/>
                <c:pt idx="0">
                  <c:v>Smithfield Foods</c:v>
                </c:pt>
                <c:pt idx="1">
                  <c:v>Tyson Foods</c:v>
                </c:pt>
                <c:pt idx="2">
                  <c:v>Swift Foods</c:v>
                </c:pt>
                <c:pt idx="3">
                  <c:v>Cargill Meat Solutions</c:v>
                </c:pt>
                <c:pt idx="4">
                  <c:v>Hormel Foods</c:v>
                </c:pt>
                <c:pt idx="5">
                  <c:v>Other</c:v>
                </c:pt>
              </c:strCache>
            </c:strRef>
          </c:cat>
          <c:val>
            <c:numRef>
              <c:f>'Market Share'!$B$1:$B$6</c:f>
              <c:numCache>
                <c:formatCode>0%</c:formatCode>
                <c:ptCount val="6"/>
                <c:pt idx="0">
                  <c:v>0.26</c:v>
                </c:pt>
                <c:pt idx="1">
                  <c:v>0.17</c:v>
                </c:pt>
                <c:pt idx="2">
                  <c:v>0.11</c:v>
                </c:pt>
                <c:pt idx="3">
                  <c:v>0.08</c:v>
                </c:pt>
                <c:pt idx="4">
                  <c:v>0.08</c:v>
                </c:pt>
                <c:pt idx="5">
                  <c:v>0.30000000000000004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wiglafpricing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17</xdr:row>
      <xdr:rowOff>19050</xdr:rowOff>
    </xdr:from>
    <xdr:to>
      <xdr:col>1</xdr:col>
      <xdr:colOff>1285875</xdr:colOff>
      <xdr:row>22</xdr:row>
      <xdr:rowOff>123825</xdr:rowOff>
    </xdr:to>
    <xdr:pic>
      <xdr:nvPicPr>
        <xdr:cNvPr id="3" name="Picture 2" descr="Logo02A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771775"/>
          <a:ext cx="475297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833437</xdr:colOff>
      <xdr:row>12</xdr:row>
      <xdr:rowOff>147636</xdr:rowOff>
    </xdr:from>
    <xdr:to>
      <xdr:col>4</xdr:col>
      <xdr:colOff>419100</xdr:colOff>
      <xdr:row>34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glafpricing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D2" sqref="D2"/>
    </sheetView>
  </sheetViews>
  <sheetFormatPr defaultRowHeight="12.75" x14ac:dyDescent="0.2"/>
  <cols>
    <col min="1" max="1" width="62.7109375" style="11" customWidth="1"/>
    <col min="2" max="2" width="31.28515625" style="11" customWidth="1"/>
    <col min="3" max="3" width="9.140625" style="11"/>
    <col min="4" max="5" width="14" style="11" customWidth="1"/>
    <col min="6" max="16384" width="9.140625" style="11"/>
  </cols>
  <sheetData>
    <row r="1" spans="1:5" x14ac:dyDescent="0.2">
      <c r="A1" s="1"/>
      <c r="B1" s="5" t="s">
        <v>19</v>
      </c>
      <c r="C1" s="5"/>
      <c r="D1" s="5" t="s">
        <v>27</v>
      </c>
      <c r="E1" s="5" t="s">
        <v>10</v>
      </c>
    </row>
    <row r="2" spans="1:5" x14ac:dyDescent="0.2">
      <c r="A2" s="5" t="s">
        <v>4</v>
      </c>
      <c r="B2" s="1" t="s">
        <v>6</v>
      </c>
      <c r="C2" s="2">
        <v>1</v>
      </c>
      <c r="D2" s="1"/>
      <c r="E2" s="1"/>
    </row>
    <row r="3" spans="1:5" x14ac:dyDescent="0.2">
      <c r="A3" s="5" t="s">
        <v>5</v>
      </c>
      <c r="B3" s="1" t="s">
        <v>7</v>
      </c>
      <c r="C3" s="1"/>
      <c r="D3" s="2">
        <v>0.6</v>
      </c>
      <c r="E3" s="2">
        <v>0.7</v>
      </c>
    </row>
    <row r="4" spans="1:5" x14ac:dyDescent="0.2">
      <c r="A4" s="5" t="s">
        <v>8</v>
      </c>
      <c r="B4" s="1"/>
      <c r="C4" s="1"/>
      <c r="D4" s="2">
        <f>D3*$C2</f>
        <v>0.6</v>
      </c>
      <c r="E4" s="2">
        <f>E3*$C2</f>
        <v>0.7</v>
      </c>
    </row>
    <row r="5" spans="1:5" x14ac:dyDescent="0.2">
      <c r="A5" s="5" t="s">
        <v>18</v>
      </c>
      <c r="B5" s="1"/>
      <c r="C5" s="1">
        <v>1</v>
      </c>
      <c r="D5" s="1"/>
      <c r="E5" s="1"/>
    </row>
    <row r="6" spans="1:5" x14ac:dyDescent="0.2">
      <c r="A6" s="5" t="s">
        <v>9</v>
      </c>
      <c r="B6" s="6" t="s">
        <v>13</v>
      </c>
      <c r="C6" s="1"/>
      <c r="D6" s="4">
        <f>$C5*D4</f>
        <v>0.6</v>
      </c>
      <c r="E6" s="4">
        <f>$C5*E4</f>
        <v>0.7</v>
      </c>
    </row>
    <row r="7" spans="1:5" x14ac:dyDescent="0.2">
      <c r="A7" s="5"/>
      <c r="B7" s="1"/>
      <c r="C7" s="1"/>
      <c r="D7" s="1"/>
      <c r="E7" s="1"/>
    </row>
    <row r="8" spans="1:5" x14ac:dyDescent="0.2">
      <c r="A8" s="5" t="s">
        <v>0</v>
      </c>
      <c r="B8" s="6" t="s">
        <v>12</v>
      </c>
      <c r="C8" s="1">
        <v>-0.75</v>
      </c>
      <c r="D8" s="1">
        <v>-0.69</v>
      </c>
      <c r="E8" s="1">
        <v>-0.9</v>
      </c>
    </row>
    <row r="9" spans="1:5" x14ac:dyDescent="0.2">
      <c r="A9" s="5" t="s">
        <v>1</v>
      </c>
      <c r="B9" s="1"/>
      <c r="C9" s="1"/>
      <c r="D9" s="4">
        <f>D8*D6</f>
        <v>-0.41399999999999998</v>
      </c>
      <c r="E9" s="4">
        <f>E8*E6</f>
        <v>-0.63</v>
      </c>
    </row>
    <row r="10" spans="1:5" x14ac:dyDescent="0.2">
      <c r="A10" s="5"/>
      <c r="B10" s="1"/>
      <c r="C10" s="1"/>
      <c r="D10" s="1"/>
      <c r="E10" s="1"/>
    </row>
    <row r="11" spans="1:5" x14ac:dyDescent="0.2">
      <c r="A11" s="5" t="s">
        <v>2</v>
      </c>
      <c r="B11" s="6" t="s">
        <v>14</v>
      </c>
      <c r="C11" s="2">
        <v>-0.15</v>
      </c>
      <c r="D11" s="1"/>
      <c r="E11" s="1"/>
    </row>
    <row r="12" spans="1:5" x14ac:dyDescent="0.2">
      <c r="A12" s="5" t="s">
        <v>3</v>
      </c>
      <c r="B12" s="1"/>
      <c r="C12" s="4">
        <f>C11/C8</f>
        <v>0.19999999999999998</v>
      </c>
      <c r="D12" s="1"/>
      <c r="E12" s="1"/>
    </row>
    <row r="13" spans="1:5" x14ac:dyDescent="0.2">
      <c r="A13" s="5" t="s">
        <v>17</v>
      </c>
      <c r="B13" s="6"/>
      <c r="C13" s="7">
        <v>3.59</v>
      </c>
      <c r="D13" s="1"/>
      <c r="E13" s="1"/>
    </row>
    <row r="14" spans="1:5" x14ac:dyDescent="0.2">
      <c r="A14" s="5" t="s">
        <v>16</v>
      </c>
      <c r="B14" s="6"/>
      <c r="C14" s="7">
        <v>4.54</v>
      </c>
      <c r="D14" s="1"/>
      <c r="E14" s="1"/>
    </row>
    <row r="15" spans="1:5" x14ac:dyDescent="0.2">
      <c r="A15" s="5" t="s">
        <v>15</v>
      </c>
      <c r="B15" s="6"/>
      <c r="C15" s="3">
        <f>(C14-C13)/C13</f>
        <v>0.26462395543175493</v>
      </c>
      <c r="D15" s="1"/>
      <c r="E15" s="1"/>
    </row>
    <row r="26" spans="2:2" x14ac:dyDescent="0.2">
      <c r="B26" s="10" t="s">
        <v>11</v>
      </c>
    </row>
    <row r="28" spans="2:2" x14ac:dyDescent="0.2">
      <c r="B28" s="12">
        <v>40664</v>
      </c>
    </row>
  </sheetData>
  <hyperlinks>
    <hyperlink ref="B26" r:id="rId1"/>
  </hyperlinks>
  <pageMargins left="0.7" right="0.7" top="0.75" bottom="0.75" header="0.3" footer="0.3"/>
  <pageSetup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38" sqref="D38"/>
    </sheetView>
  </sheetViews>
  <sheetFormatPr defaultRowHeight="12.75" x14ac:dyDescent="0.2"/>
  <cols>
    <col min="1" max="1" width="37.140625" customWidth="1"/>
  </cols>
  <sheetData>
    <row r="1" spans="1:4" x14ac:dyDescent="0.2">
      <c r="A1" s="8" t="s">
        <v>19</v>
      </c>
      <c r="B1" s="9">
        <v>0.26</v>
      </c>
    </row>
    <row r="2" spans="1:4" x14ac:dyDescent="0.2">
      <c r="A2" s="8" t="s">
        <v>20</v>
      </c>
      <c r="B2" s="9">
        <v>0.17</v>
      </c>
      <c r="D2" s="8" t="s">
        <v>25</v>
      </c>
    </row>
    <row r="3" spans="1:4" x14ac:dyDescent="0.2">
      <c r="A3" s="8" t="s">
        <v>21</v>
      </c>
      <c r="B3" s="9">
        <v>0.11</v>
      </c>
      <c r="D3" t="s">
        <v>26</v>
      </c>
    </row>
    <row r="4" spans="1:4" x14ac:dyDescent="0.2">
      <c r="A4" s="8" t="s">
        <v>22</v>
      </c>
      <c r="B4" s="9">
        <v>0.08</v>
      </c>
    </row>
    <row r="5" spans="1:4" x14ac:dyDescent="0.2">
      <c r="A5" s="8" t="s">
        <v>23</v>
      </c>
      <c r="B5" s="9">
        <v>0.08</v>
      </c>
    </row>
    <row r="6" spans="1:4" x14ac:dyDescent="0.2">
      <c r="A6" s="8" t="s">
        <v>24</v>
      </c>
      <c r="B6" s="9">
        <f>1-SUM(B1:B5)</f>
        <v>0.30000000000000004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Smithfield</vt:lpstr>
      <vt:lpstr>Market Share</vt:lpstr>
    </vt:vector>
  </TitlesOfParts>
  <Company>Wiglaf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Smith, PhD</dc:creator>
  <cp:lastModifiedBy>Tim J Smith</cp:lastModifiedBy>
  <dcterms:created xsi:type="dcterms:W3CDTF">2008-12-29T18:25:22Z</dcterms:created>
  <dcterms:modified xsi:type="dcterms:W3CDTF">2011-05-14T21:37:24Z</dcterms:modified>
</cp:coreProperties>
</file>